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cuments\Hooldusalad\MÄNGUVÄLJAKUD\"/>
    </mc:Choice>
  </mc:AlternateContent>
  <xr:revisionPtr revIDLastSave="0" documentId="13_ncr:1_{BF36A558-1602-4111-921D-A6CA5A649368}" xr6:coauthVersionLast="47" xr6:coauthVersionMax="47" xr10:uidLastSave="{00000000-0000-0000-0000-000000000000}"/>
  <bookViews>
    <workbookView xWindow="28680" yWindow="-120" windowWidth="29040" windowHeight="15720" xr2:uid="{E254E38D-6338-4D8C-9834-72A3CC801D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F12" i="1"/>
  <c r="F7" i="1"/>
  <c r="F16" i="1"/>
  <c r="F8" i="1"/>
  <c r="F13" i="1"/>
  <c r="F15" i="1"/>
  <c r="F19" i="1"/>
  <c r="F20" i="1"/>
  <c r="F21" i="1"/>
  <c r="F6" i="1"/>
  <c r="F25" i="1" s="1"/>
  <c r="F27" i="1" s="1"/>
  <c r="F26" i="1" s="1"/>
</calcChain>
</file>

<file path=xl/sharedStrings.xml><?xml version="1.0" encoding="utf-8"?>
<sst xmlns="http://schemas.openxmlformats.org/spreadsheetml/2006/main" count="51" uniqueCount="42">
  <si>
    <t>Turvaalad ja materjalid</t>
  </si>
  <si>
    <t>Ühik</t>
  </si>
  <si>
    <t>tk</t>
  </si>
  <si>
    <t>Kogus</t>
  </si>
  <si>
    <t>Ühiku hind</t>
  </si>
  <si>
    <t>Hind kokku</t>
  </si>
  <si>
    <t>komplekt</t>
  </si>
  <si>
    <t xml:space="preserve">Muud mainimata, kuid vajalikud tööd </t>
  </si>
  <si>
    <t xml:space="preserve">Koondhind </t>
  </si>
  <si>
    <t>Ilma käibemaksuta</t>
  </si>
  <si>
    <t>Käibemaks 24%</t>
  </si>
  <si>
    <t>m2</t>
  </si>
  <si>
    <t>m3</t>
  </si>
  <si>
    <t>Põhja tänava mänguväljaku mahtude tabel</t>
  </si>
  <si>
    <t>Prügikast Trio S1</t>
  </si>
  <si>
    <t>2m laiuse ja ca 120m pikkuse purustatud kruusast teeraja ehitamine</t>
  </si>
  <si>
    <t>Maakivide paigutamine turvaala sisse perimeetrile (maakivid Moonaküla mäelt Põhja tn ääres)</t>
  </si>
  <si>
    <t>Uue turvaala rajamine (30cm) puiduhakkest</t>
  </si>
  <si>
    <t>Ronimislinnak vanusegrupile 4+</t>
  </si>
  <si>
    <t>Töö + materjalid. Kruusakatte paksus 0,15m.</t>
  </si>
  <si>
    <t>Pinnase väljakaeved kõnnitee rajamiseks 15cm ulatuses</t>
  </si>
  <si>
    <t>Kiigeraam neljale kiigele</t>
  </si>
  <si>
    <t>Pink kolmele</t>
  </si>
  <si>
    <t>Kivid on mõeldud peale istumiseks ja astumiseks tasase ala sees.  Kasutamiseks mõeldud kivid asuvad Põhja tänava ääres</t>
  </si>
  <si>
    <t>Täiskasvanule sobivas mõõdus istmed, ühes raamivahes pesakiik</t>
  </si>
  <si>
    <t>Mänguväljaku transport ja paigaldus</t>
  </si>
  <si>
    <t xml:space="preserve">Pakkumuse koostas: </t>
  </si>
  <si>
    <t xml:space="preserve">Digitaalselt allkirjastatud: </t>
  </si>
  <si>
    <t>.....................................</t>
  </si>
  <si>
    <t>Puude võrade all olemasolevat pinda mitte koorida! Luua ühtne turvaala mõlemale mänguvahendile koos.</t>
  </si>
  <si>
    <t>NB! Ettevalmistavad maastikukujundustööd</t>
  </si>
  <si>
    <t>Mänguväljaku paigaldamisega seotud tööd</t>
  </si>
  <si>
    <t>Vajadusel pakkujal kirjelda eraldi ridadena lahti hinnapakkumises</t>
  </si>
  <si>
    <t>Mänguvahendid - akteeritav eraldi osana</t>
  </si>
  <si>
    <r>
      <t xml:space="preserve">Kõnnitee pikkus 120m, laius 2m </t>
    </r>
    <r>
      <rPr>
        <i/>
        <sz val="11"/>
        <color theme="1"/>
        <rFont val="Aptos Narrow"/>
        <family val="2"/>
        <scheme val="minor"/>
      </rPr>
      <t>NB! Tee rajamine on töö, millest hankija võib eelarveliste vahendite puudujäägi korral loobuda.</t>
    </r>
  </si>
  <si>
    <t>Hankija võib loobuda tootest eelarvest tulenevalt. https://extery.com/en/products/litter-bin-trio-s1/</t>
  </si>
  <si>
    <r>
      <t xml:space="preserve">Märkused - </t>
    </r>
    <r>
      <rPr>
        <b/>
        <sz val="11"/>
        <color rgb="FFFF0000"/>
        <rFont val="Aptos Narrow"/>
        <family val="2"/>
        <scheme val="minor"/>
      </rPr>
      <t xml:space="preserve">välja toodud näited on aluseks valiku tegemisele ning neid tuleb lugeda koos sõnadega </t>
    </r>
    <r>
      <rPr>
        <b/>
        <u/>
        <sz val="11"/>
        <color rgb="FFFF0000"/>
        <rFont val="Aptos Narrow"/>
        <family val="2"/>
        <scheme val="minor"/>
      </rPr>
      <t>või samaväärne</t>
    </r>
  </si>
  <si>
    <t>https://www.tiptiptap.ee/toode/mangulinnak-alexandra_LM208-1, http://www.tommi.ee/toode/takistusrada-ramiris/</t>
  </si>
  <si>
    <t>Pink tuleb maapinda betoneerida. Hankija võib eelarvest tulenevalt pinkide arvu vähendada või neist loobuda. http://www.tommi.ee/toode/seljatoeta-pink-lasnamae/, https://www.atix.ee/valimoobel/par1051-anita-bench-with-backrest/#PAR1051-1</t>
  </si>
  <si>
    <t>Pinnase väljakaeved turvaala rajamiseks 30cm ulatuses ca 160 m2 ulatuses</t>
  </si>
  <si>
    <t>Väljakaevest pinnasevallide kujundamine ca 87m2 vallialust pinda, 30m pikkuselt, keskelt laiem valliala, max 1,0 m kõrgusena</t>
  </si>
  <si>
    <t>Pinnasevalli pikkus ja asukoht lõplikult kokku leppida tööde ajal. Väljakaevest tuleb välja sorteerida võimalik metall, klaas ja muu suuremõõtmeline prügi.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</si>
</sst>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0" fillId="0" borderId="8" xfId="0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1" xfId="0" applyBorder="1" applyAlignment="1">
      <alignment vertical="top"/>
    </xf>
    <xf numFmtId="0" fontId="0" fillId="0" borderId="11" xfId="0" applyBorder="1" applyAlignment="1">
      <alignment vertical="top" wrapText="1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1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F28B1-6002-4CBF-851F-6CB7B36A2A95}">
  <dimension ref="A1:G30"/>
  <sheetViews>
    <sheetView tabSelected="1" zoomScale="90" zoomScaleNormal="90" workbookViewId="0">
      <selection activeCell="G14" sqref="G14"/>
    </sheetView>
  </sheetViews>
  <sheetFormatPr defaultColWidth="8.85546875" defaultRowHeight="15" x14ac:dyDescent="0.25"/>
  <cols>
    <col min="1" max="1" width="4.28515625" style="1" customWidth="1"/>
    <col min="2" max="2" width="31.7109375" style="3" customWidth="1"/>
    <col min="3" max="3" width="5.42578125" style="2" customWidth="1"/>
    <col min="4" max="4" width="5.28515625" style="4" customWidth="1"/>
    <col min="5" max="5" width="6" style="2" customWidth="1"/>
    <col min="6" max="6" width="6.85546875" style="2" customWidth="1"/>
    <col min="7" max="7" width="44.140625" style="3" customWidth="1"/>
    <col min="8" max="16384" width="8.85546875" style="1"/>
  </cols>
  <sheetData>
    <row r="1" spans="1:7" x14ac:dyDescent="0.25">
      <c r="A1" s="5"/>
      <c r="B1" s="6"/>
      <c r="C1" s="7"/>
      <c r="D1" s="8"/>
      <c r="E1" s="7"/>
      <c r="F1" s="7"/>
      <c r="G1" s="9"/>
    </row>
    <row r="2" spans="1:7" ht="30" x14ac:dyDescent="0.25">
      <c r="A2" s="21"/>
      <c r="B2" s="20" t="s">
        <v>13</v>
      </c>
      <c r="G2" s="22"/>
    </row>
    <row r="3" spans="1:7" x14ac:dyDescent="0.25">
      <c r="A3" s="10"/>
      <c r="B3" s="14"/>
      <c r="C3" s="11"/>
      <c r="D3" s="12"/>
      <c r="E3" s="11"/>
      <c r="F3" s="11"/>
      <c r="G3" s="13"/>
    </row>
    <row r="4" spans="1:7" ht="45" x14ac:dyDescent="0.25">
      <c r="A4" s="16" t="s">
        <v>33</v>
      </c>
      <c r="B4" s="17"/>
      <c r="C4" s="18" t="s">
        <v>1</v>
      </c>
      <c r="D4" s="19" t="s">
        <v>3</v>
      </c>
      <c r="E4" s="18" t="s">
        <v>4</v>
      </c>
      <c r="F4" s="18" t="s">
        <v>5</v>
      </c>
      <c r="G4" s="41" t="s">
        <v>36</v>
      </c>
    </row>
    <row r="5" spans="1:7" ht="60" x14ac:dyDescent="0.25">
      <c r="A5" s="23">
        <v>1</v>
      </c>
      <c r="B5" s="15" t="s">
        <v>18</v>
      </c>
      <c r="C5" s="24" t="s">
        <v>2</v>
      </c>
      <c r="D5" s="25">
        <v>1</v>
      </c>
      <c r="E5" s="24"/>
      <c r="F5" s="24">
        <v>0</v>
      </c>
      <c r="G5" s="42" t="s">
        <v>37</v>
      </c>
    </row>
    <row r="6" spans="1:7" ht="30" x14ac:dyDescent="0.25">
      <c r="A6" s="23">
        <v>2</v>
      </c>
      <c r="B6" s="15" t="s">
        <v>21</v>
      </c>
      <c r="C6" s="24" t="s">
        <v>6</v>
      </c>
      <c r="D6" s="25">
        <v>1</v>
      </c>
      <c r="E6" s="24"/>
      <c r="F6" s="24">
        <f t="shared" ref="F6:F21" si="0">SUM(D6*E6)</f>
        <v>0</v>
      </c>
      <c r="G6" s="15" t="s">
        <v>24</v>
      </c>
    </row>
    <row r="7" spans="1:7" ht="45" x14ac:dyDescent="0.25">
      <c r="A7" s="23">
        <v>3</v>
      </c>
      <c r="B7" s="15" t="s">
        <v>14</v>
      </c>
      <c r="C7" s="24" t="s">
        <v>2</v>
      </c>
      <c r="D7" s="25">
        <v>1</v>
      </c>
      <c r="E7" s="24"/>
      <c r="F7" s="24">
        <f t="shared" si="0"/>
        <v>0</v>
      </c>
      <c r="G7" s="42" t="s">
        <v>35</v>
      </c>
    </row>
    <row r="8" spans="1:7" ht="105" x14ac:dyDescent="0.25">
      <c r="A8" s="23">
        <v>4</v>
      </c>
      <c r="B8" s="15" t="s">
        <v>22</v>
      </c>
      <c r="C8" s="24" t="s">
        <v>2</v>
      </c>
      <c r="D8" s="25">
        <v>3</v>
      </c>
      <c r="E8" s="24"/>
      <c r="F8" s="24">
        <f t="shared" si="0"/>
        <v>0</v>
      </c>
      <c r="G8" s="42" t="s">
        <v>38</v>
      </c>
    </row>
    <row r="9" spans="1:7" x14ac:dyDescent="0.25">
      <c r="A9" s="26"/>
      <c r="B9" s="27"/>
      <c r="C9" s="28"/>
      <c r="D9" s="29"/>
      <c r="E9" s="28"/>
      <c r="F9" s="28"/>
      <c r="G9" s="37"/>
    </row>
    <row r="10" spans="1:7" x14ac:dyDescent="0.25">
      <c r="A10" s="39" t="s">
        <v>0</v>
      </c>
      <c r="B10" s="33"/>
      <c r="C10" s="34"/>
      <c r="D10" s="35"/>
      <c r="E10" s="34"/>
      <c r="F10" s="34"/>
      <c r="G10" s="40" t="s">
        <v>30</v>
      </c>
    </row>
    <row r="11" spans="1:7" ht="58.9" customHeight="1" x14ac:dyDescent="0.25">
      <c r="A11" s="38">
        <v>1</v>
      </c>
      <c r="B11" s="17" t="s">
        <v>39</v>
      </c>
      <c r="C11" s="30" t="s">
        <v>12</v>
      </c>
      <c r="D11" s="31">
        <v>48</v>
      </c>
      <c r="E11" s="30"/>
      <c r="F11" s="30">
        <v>0</v>
      </c>
      <c r="G11" s="17" t="s">
        <v>29</v>
      </c>
    </row>
    <row r="12" spans="1:7" ht="58.9" customHeight="1" x14ac:dyDescent="0.25">
      <c r="A12" s="23">
        <v>2</v>
      </c>
      <c r="B12" s="15" t="s">
        <v>20</v>
      </c>
      <c r="C12" s="24" t="s">
        <v>12</v>
      </c>
      <c r="D12" s="25">
        <v>36</v>
      </c>
      <c r="E12" s="24"/>
      <c r="F12" s="24">
        <f t="shared" si="0"/>
        <v>0</v>
      </c>
      <c r="G12" s="15" t="s">
        <v>34</v>
      </c>
    </row>
    <row r="13" spans="1:7" ht="30" x14ac:dyDescent="0.25">
      <c r="A13" s="23">
        <v>3</v>
      </c>
      <c r="B13" s="15" t="s">
        <v>17</v>
      </c>
      <c r="C13" s="24" t="s">
        <v>12</v>
      </c>
      <c r="D13" s="25">
        <v>48</v>
      </c>
      <c r="E13" s="24"/>
      <c r="F13" s="24">
        <f t="shared" si="0"/>
        <v>0</v>
      </c>
      <c r="G13" s="15"/>
    </row>
    <row r="14" spans="1:7" ht="75" x14ac:dyDescent="0.25">
      <c r="A14" s="23">
        <v>4</v>
      </c>
      <c r="B14" s="15" t="s">
        <v>40</v>
      </c>
      <c r="C14" s="24" t="s">
        <v>12</v>
      </c>
      <c r="D14" s="25">
        <f>SUM(D11+D12)</f>
        <v>84</v>
      </c>
      <c r="E14" s="24"/>
      <c r="F14" s="24">
        <v>0</v>
      </c>
      <c r="G14" s="15" t="s">
        <v>41</v>
      </c>
    </row>
    <row r="15" spans="1:7" ht="45" x14ac:dyDescent="0.25">
      <c r="A15" s="23">
        <v>5</v>
      </c>
      <c r="B15" s="15" t="s">
        <v>16</v>
      </c>
      <c r="C15" s="24" t="s">
        <v>2</v>
      </c>
      <c r="D15" s="25">
        <v>34</v>
      </c>
      <c r="E15" s="24"/>
      <c r="F15" s="24">
        <f t="shared" si="0"/>
        <v>0</v>
      </c>
      <c r="G15" s="15" t="s">
        <v>23</v>
      </c>
    </row>
    <row r="16" spans="1:7" ht="45" x14ac:dyDescent="0.25">
      <c r="A16" s="26">
        <v>6</v>
      </c>
      <c r="B16" s="27" t="s">
        <v>15</v>
      </c>
      <c r="C16" s="28" t="s">
        <v>11</v>
      </c>
      <c r="D16" s="29">
        <v>240</v>
      </c>
      <c r="E16" s="28"/>
      <c r="F16" s="28">
        <f t="shared" si="0"/>
        <v>0</v>
      </c>
      <c r="G16" s="27" t="s">
        <v>19</v>
      </c>
    </row>
    <row r="17" spans="1:7" x14ac:dyDescent="0.25">
      <c r="A17" s="23"/>
      <c r="B17" s="15"/>
      <c r="C17" s="24"/>
      <c r="D17" s="25"/>
      <c r="E17" s="24"/>
      <c r="F17" s="24"/>
      <c r="G17" s="15"/>
    </row>
    <row r="18" spans="1:7" x14ac:dyDescent="0.25">
      <c r="A18" s="32"/>
      <c r="B18" s="33"/>
      <c r="C18" s="34"/>
      <c r="D18" s="35"/>
      <c r="E18" s="34"/>
      <c r="F18" s="34"/>
      <c r="G18" s="36"/>
    </row>
    <row r="19" spans="1:7" x14ac:dyDescent="0.25">
      <c r="A19" s="16" t="s">
        <v>31</v>
      </c>
      <c r="B19" s="17"/>
      <c r="C19" s="30"/>
      <c r="D19" s="31"/>
      <c r="E19" s="30"/>
      <c r="F19" s="30">
        <f t="shared" si="0"/>
        <v>0</v>
      </c>
      <c r="G19" s="17"/>
    </row>
    <row r="20" spans="1:7" ht="30" x14ac:dyDescent="0.25">
      <c r="A20" s="23">
        <v>1</v>
      </c>
      <c r="B20" s="15" t="s">
        <v>25</v>
      </c>
      <c r="C20" s="24" t="s">
        <v>6</v>
      </c>
      <c r="D20" s="25">
        <v>1</v>
      </c>
      <c r="E20" s="24"/>
      <c r="F20" s="24">
        <f t="shared" si="0"/>
        <v>0</v>
      </c>
      <c r="G20" s="15"/>
    </row>
    <row r="21" spans="1:7" ht="30" x14ac:dyDescent="0.25">
      <c r="A21" s="23">
        <v>2</v>
      </c>
      <c r="B21" s="15" t="s">
        <v>7</v>
      </c>
      <c r="C21" s="24"/>
      <c r="D21" s="25">
        <v>1</v>
      </c>
      <c r="E21" s="24"/>
      <c r="F21" s="24">
        <f t="shared" si="0"/>
        <v>0</v>
      </c>
      <c r="G21" s="15" t="s">
        <v>32</v>
      </c>
    </row>
    <row r="22" spans="1:7" x14ac:dyDescent="0.25">
      <c r="A22" s="23"/>
      <c r="B22" s="15"/>
      <c r="C22" s="24"/>
      <c r="D22" s="25"/>
      <c r="E22" s="24"/>
      <c r="F22" s="24"/>
      <c r="G22" s="15"/>
    </row>
    <row r="23" spans="1:7" x14ac:dyDescent="0.25">
      <c r="A23" s="32"/>
      <c r="B23" s="33"/>
      <c r="C23" s="34"/>
      <c r="D23" s="35"/>
      <c r="E23" s="34"/>
      <c r="F23" s="34"/>
      <c r="G23" s="36"/>
    </row>
    <row r="24" spans="1:7" x14ac:dyDescent="0.25">
      <c r="A24" s="39" t="s">
        <v>8</v>
      </c>
      <c r="B24" s="33"/>
      <c r="C24" s="34"/>
      <c r="D24" s="35"/>
      <c r="E24" s="34"/>
      <c r="F24" s="34"/>
      <c r="G24" s="36"/>
    </row>
    <row r="25" spans="1:7" x14ac:dyDescent="0.25">
      <c r="A25" s="23"/>
      <c r="B25" s="15" t="s">
        <v>9</v>
      </c>
      <c r="C25" s="24"/>
      <c r="D25" s="25"/>
      <c r="E25" s="24"/>
      <c r="F25" s="24">
        <f>SUM(F5:F24)</f>
        <v>0</v>
      </c>
      <c r="G25" s="15"/>
    </row>
    <row r="26" spans="1:7" x14ac:dyDescent="0.25">
      <c r="A26" s="23"/>
      <c r="B26" s="15" t="s">
        <v>10</v>
      </c>
      <c r="C26" s="24"/>
      <c r="D26" s="25"/>
      <c r="E26" s="24"/>
      <c r="F26" s="24">
        <f>SUM(F27-F25)</f>
        <v>0</v>
      </c>
      <c r="G26" s="15"/>
    </row>
    <row r="27" spans="1:7" x14ac:dyDescent="0.25">
      <c r="A27" s="23"/>
      <c r="B27" s="15" t="s">
        <v>5</v>
      </c>
      <c r="C27" s="24"/>
      <c r="D27" s="25"/>
      <c r="E27" s="24"/>
      <c r="F27" s="24">
        <f>SUM(F25*1.24)</f>
        <v>0</v>
      </c>
      <c r="G27" s="15"/>
    </row>
    <row r="29" spans="1:7" x14ac:dyDescent="0.25">
      <c r="B29" s="3" t="s">
        <v>26</v>
      </c>
      <c r="G29" s="3" t="s">
        <v>28</v>
      </c>
    </row>
    <row r="30" spans="1:7" x14ac:dyDescent="0.25">
      <c r="B30" s="3" t="s">
        <v>27</v>
      </c>
      <c r="G30" s="3" t="s">
        <v>28</v>
      </c>
    </row>
  </sheetData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Kärt-Mari Paju</dc:creator>
  <cp:lastModifiedBy>Kärt-Mari Paju</cp:lastModifiedBy>
  <dcterms:created xsi:type="dcterms:W3CDTF">2025-09-23T11:02:56Z</dcterms:created>
  <dcterms:modified xsi:type="dcterms:W3CDTF">2025-10-29T14:36:37Z</dcterms:modified>
</cp:coreProperties>
</file>